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tabRatio="817"/>
  </bookViews>
  <sheets>
    <sheet name="标段4" sheetId="7" r:id="rId1"/>
  </sheets>
  <calcPr calcId="144525"/>
</workbook>
</file>

<file path=xl/sharedStrings.xml><?xml version="1.0" encoding="utf-8"?>
<sst xmlns="http://schemas.openxmlformats.org/spreadsheetml/2006/main" count="88" uniqueCount="49">
  <si>
    <t>中外运物流广西有限公司饮料公路运输项目报价表（WLJ-2023）</t>
  </si>
  <si>
    <t>货物属性</t>
  </si>
  <si>
    <t>预估货量（吨）</t>
  </si>
  <si>
    <t>含税报价（元/吨）</t>
  </si>
  <si>
    <t>含税报价总费用（元）</t>
  </si>
  <si>
    <t>到货时效（天）</t>
  </si>
  <si>
    <t>回单时间（天）</t>
  </si>
  <si>
    <t>供应商</t>
  </si>
  <si>
    <t>出发地</t>
  </si>
  <si>
    <t>到达(城市,县）</t>
  </si>
  <si>
    <t>货物包装</t>
  </si>
  <si>
    <t>单位</t>
  </si>
  <si>
    <t>武鸣</t>
  </si>
  <si>
    <t>上林县</t>
  </si>
  <si>
    <t>纸箱</t>
  </si>
  <si>
    <t>吨</t>
  </si>
  <si>
    <t>宾阳县</t>
  </si>
  <si>
    <t>百色市</t>
  </si>
  <si>
    <t>凌云县</t>
  </si>
  <si>
    <t>平果县</t>
  </si>
  <si>
    <t>西林县</t>
  </si>
  <si>
    <t>乐业县</t>
  </si>
  <si>
    <t>德保县</t>
  </si>
  <si>
    <t>田林县</t>
  </si>
  <si>
    <t>田阳县</t>
  </si>
  <si>
    <t>靖西县</t>
  </si>
  <si>
    <t>田东县</t>
  </si>
  <si>
    <t>那坡县</t>
  </si>
  <si>
    <t>隆林各族自治县</t>
  </si>
  <si>
    <t>合计</t>
  </si>
  <si>
    <t>备注：</t>
  </si>
  <si>
    <t>1、预估货量仅作参考，实际货量以实际运作为准；</t>
  </si>
  <si>
    <t>2、请完整填写黄色底纹区域，不得缺报，不得擅自更改报价格式；</t>
  </si>
  <si>
    <t>3、“在途时间（天）”为装货完毕后的次日至收货人收货完毕的周期；</t>
  </si>
  <si>
    <t>4、以上运输费价格包含保险费、9%的税费等，提供“门到门”的服务；</t>
  </si>
  <si>
    <t>5、报价已考虑城市相关限行、禁行政策；报价已考虑北方城市冬季时的运输保暖；报价已考虑海岛城市的盘车费、轮渡费等；报价已考虑国家税制改革（营改增），无需额外支付相关费用或调整结算方式；</t>
  </si>
  <si>
    <t>6、报价表内未有报价的城市，参考距离最近的有报价城市的吨公里数结算（须距离30公里以上，否则按该城市报价结算），公里数以百度地图http://map.baidu.com内“驾车”测距为准；</t>
  </si>
  <si>
    <t>7、单次运输重量不足1吨按1吨计费；每单小于5吨的提货费及送货费各120元（中转仓只支付120元送货费）；</t>
  </si>
  <si>
    <t>8、上楼费（含搬运费）按40元/票（20件以下），60元/票（21件~70件），120元/票（71件~120件）计算；121件以上每增加100件增加20元计费，依此类推；</t>
  </si>
  <si>
    <t>9、自带搬运到工厂装货及到客户处卸货：10吨以下（含10吨）装卸费按 25 元/吨计算(不足1吨按1吨计算)；10吨以上按 12元/吨计算；特通团购部订单的卸货费25元/吨；</t>
  </si>
  <si>
    <t>10、“到站”内各城市的退货（非运输造成），按“始发地点”发往“到站”的运价计算；退货运输周期在“始发地点”发往“到站”的运输周期上加2天；</t>
  </si>
  <si>
    <t>11、始发点至非常规供货区域或未报价城市增加一天运输时效；18吨（含）以下增加一天运输时效（配送距离100公里内除外）；</t>
  </si>
  <si>
    <t>12、始发点发运的原辅物料产品（纸箱、空罐、浸膏、空桶等）到其他成品或半成品工厂，按1立方=500公斤方式进行折算；</t>
  </si>
  <si>
    <t>13、未有报价的批段按如下比例递增：26吨≤重量＜32吨批段在32吨以上价格基础上上调5%；16吨≤重量＜26吨批段在32吨以上价格基础上上调20%；10吨≤重量＜16吨批段在32吨以上价格基础上上调35%；5吨≤重量＜10吨批段在32吨以上价格基础上上调45%；重量＜5吨批段在32吨以上价格基础上上调60%。</t>
  </si>
  <si>
    <t>14、改送地址按原到达城市的元.吨公里乘以改送后增加的公里数进行计算，若报价表中里程与百度地图差异10%以上的，以百度地图http://map.baidu.com内“驾车”测距为准。</t>
  </si>
  <si>
    <t>15、报价表公里数仅做参考，实际以百度地图为准。公里数为空白的也以百度地图为准。</t>
  </si>
  <si>
    <t>投标单位（盖章）：</t>
  </si>
  <si>
    <t>法定代表人或授权代理人（签字）：</t>
  </si>
  <si>
    <t>日期：        年    月  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</si>
</sst>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微软雅黑"/>
      <charset val="134"/>
    </font>
    <font>
      <b/>
      <sz val="11"/>
      <color indexed="8"/>
      <name val="楷体"/>
      <charset val="134"/>
    </font>
    <font>
      <sz val="9"/>
      <color rgb="FF000000"/>
      <name val="微软雅黑"/>
      <charset val="134"/>
    </font>
    <font>
      <sz val="9"/>
      <name val="微软雅黑"/>
      <charset val="134"/>
    </font>
    <font>
      <sz val="10"/>
      <name val="微软雅黑"/>
      <charset val="134"/>
    </font>
    <font>
      <sz val="10"/>
      <color rgb="FF000000"/>
      <name val="微软雅黑"/>
      <charset val="134"/>
    </font>
    <font>
      <sz val="9"/>
      <color rgb="FFFF0000"/>
      <name val="宋体"/>
      <charset val="134"/>
      <scheme val="minor"/>
    </font>
    <font>
      <sz val="10"/>
      <color indexed="8"/>
      <name val="楷体"/>
      <charset val="134"/>
    </font>
    <font>
      <sz val="9"/>
      <color indexed="8"/>
      <name val="微软雅黑"/>
      <charset val="134"/>
    </font>
    <font>
      <sz val="10"/>
      <color theme="1"/>
      <name val="微软雅黑"/>
      <charset val="134"/>
    </font>
    <font>
      <sz val="10"/>
      <color indexed="8"/>
      <name val="微软雅黑"/>
      <charset val="134"/>
    </font>
    <font>
      <sz val="9"/>
      <color indexed="8"/>
      <name val="宋体"/>
      <charset val="134"/>
    </font>
    <font>
      <sz val="10"/>
      <color rgb="FFFF0000"/>
      <name val="微软雅黑"/>
      <charset val="134"/>
    </font>
    <font>
      <sz val="11"/>
      <color rgb="FFFF0000"/>
      <name val="宋体"/>
      <charset val="134"/>
      <scheme val="minor"/>
    </font>
    <font>
      <sz val="11"/>
      <color indexed="8"/>
      <name val="楷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等线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等线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0" fillId="0" borderId="0"/>
    <xf numFmtId="0" fontId="24" fillId="0" borderId="0"/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0" fillId="0" borderId="0"/>
    <xf numFmtId="9" fontId="19" fillId="0" borderId="0" applyFon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0" fillId="0" borderId="0"/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2" fillId="14" borderId="13" applyNumberFormat="0" applyAlignment="0" applyProtection="0">
      <alignment vertical="center"/>
    </xf>
    <xf numFmtId="0" fontId="33" fillId="14" borderId="9" applyNumberFormat="0" applyAlignment="0" applyProtection="0">
      <alignment vertical="center"/>
    </xf>
    <xf numFmtId="0" fontId="34" fillId="15" borderId="14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0" fillId="0" borderId="0"/>
    <xf numFmtId="0" fontId="17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39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/>
    <xf numFmtId="0" fontId="0" fillId="0" borderId="0"/>
    <xf numFmtId="0" fontId="0" fillId="0" borderId="0"/>
    <xf numFmtId="0" fontId="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0" fillId="0" borderId="0"/>
    <xf numFmtId="0" fontId="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/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</cellStyleXfs>
  <cellXfs count="45">
    <xf numFmtId="0" fontId="0" fillId="0" borderId="0" xfId="0"/>
    <xf numFmtId="0" fontId="0" fillId="0" borderId="0" xfId="0" applyAlignment="1" applyProtection="1">
      <alignment wrapText="1"/>
    </xf>
    <xf numFmtId="0" fontId="1" fillId="0" borderId="0" xfId="0" applyFont="1" applyFill="1" applyAlignment="1" applyProtection="1">
      <alignment wrapText="1"/>
    </xf>
    <xf numFmtId="0" fontId="1" fillId="0" borderId="0" xfId="0" applyFont="1" applyAlignment="1" applyProtection="1">
      <alignment wrapText="1"/>
    </xf>
    <xf numFmtId="0" fontId="0" fillId="0" borderId="0" xfId="0" applyProtection="1"/>
    <xf numFmtId="0" fontId="0" fillId="0" borderId="0" xfId="0" applyFill="1" applyBorder="1" applyAlignment="1" applyProtection="1">
      <alignment wrapText="1"/>
    </xf>
    <xf numFmtId="43" fontId="2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43" fontId="4" fillId="2" borderId="3" xfId="0" applyNumberFormat="1" applyFont="1" applyFill="1" applyBorder="1" applyAlignment="1" applyProtection="1">
      <alignment horizontal="center" vertical="center" wrapText="1"/>
    </xf>
    <xf numFmtId="43" fontId="4" fillId="3" borderId="3" xfId="0" applyNumberFormat="1" applyFont="1" applyFill="1" applyBorder="1" applyAlignment="1" applyProtection="1">
      <alignment horizontal="center" vertical="center" wrapText="1"/>
    </xf>
    <xf numFmtId="43" fontId="5" fillId="2" borderId="3" xfId="0" applyNumberFormat="1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43" fontId="4" fillId="2" borderId="5" xfId="0" applyNumberFormat="1" applyFont="1" applyFill="1" applyBorder="1" applyAlignment="1" applyProtection="1">
      <alignment horizontal="center" vertical="center" wrapText="1"/>
    </xf>
    <xf numFmtId="43" fontId="4" fillId="3" borderId="5" xfId="0" applyNumberFormat="1" applyFont="1" applyFill="1" applyBorder="1" applyAlignment="1" applyProtection="1">
      <alignment horizontal="center" vertical="center" wrapText="1"/>
    </xf>
    <xf numFmtId="43" fontId="5" fillId="2" borderId="5" xfId="0" applyNumberFormat="1" applyFont="1" applyFill="1" applyBorder="1" applyAlignment="1" applyProtection="1">
      <alignment horizontal="center" vertical="center" wrapText="1"/>
    </xf>
    <xf numFmtId="43" fontId="6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>
      <alignment horizontal="center" vertical="center"/>
    </xf>
    <xf numFmtId="0" fontId="6" fillId="2" borderId="2" xfId="136" applyFont="1" applyFill="1" applyBorder="1" applyAlignment="1">
      <alignment horizontal="center" wrapText="1"/>
    </xf>
    <xf numFmtId="43" fontId="6" fillId="2" borderId="2" xfId="0" applyNumberFormat="1" applyFont="1" applyFill="1" applyBorder="1" applyAlignment="1" applyProtection="1">
      <alignment horizontal="center" vertical="center" wrapText="1"/>
    </xf>
    <xf numFmtId="43" fontId="7" fillId="2" borderId="2" xfId="0" applyNumberFormat="1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 applyProtection="1">
      <alignment horizontal="center" wrapText="1"/>
    </xf>
    <xf numFmtId="43" fontId="7" fillId="2" borderId="5" xfId="0" applyNumberFormat="1" applyFont="1" applyFill="1" applyBorder="1" applyAlignment="1" applyProtection="1">
      <alignment horizontal="center" vertical="center" wrapText="1"/>
    </xf>
    <xf numFmtId="0" fontId="6" fillId="2" borderId="2" xfId="136" applyFont="1" applyFill="1" applyBorder="1" applyAlignment="1">
      <alignment horizontal="center" vertical="center" wrapText="1"/>
    </xf>
    <xf numFmtId="43" fontId="5" fillId="2" borderId="2" xfId="0" applyNumberFormat="1" applyFont="1" applyFill="1" applyBorder="1" applyAlignment="1" applyProtection="1">
      <alignment vertical="center" wrapText="1"/>
    </xf>
    <xf numFmtId="43" fontId="4" fillId="2" borderId="7" xfId="0" applyNumberFormat="1" applyFont="1" applyFill="1" applyBorder="1" applyAlignment="1" applyProtection="1">
      <alignment horizontal="center" vertical="center" wrapText="1"/>
    </xf>
    <xf numFmtId="43" fontId="4" fillId="2" borderId="1" xfId="0" applyNumberFormat="1" applyFont="1" applyFill="1" applyBorder="1" applyAlignment="1" applyProtection="1">
      <alignment horizontal="center" vertical="center" wrapText="1"/>
    </xf>
    <xf numFmtId="43" fontId="4" fillId="2" borderId="8" xfId="0" applyNumberFormat="1" applyFont="1" applyFill="1" applyBorder="1" applyAlignment="1" applyProtection="1">
      <alignment horizontal="center" vertical="center" wrapText="1"/>
    </xf>
    <xf numFmtId="43" fontId="5" fillId="2" borderId="0" xfId="0" applyNumberFormat="1" applyFont="1" applyFill="1" applyAlignment="1" applyProtection="1">
      <alignment vertical="center"/>
    </xf>
    <xf numFmtId="43" fontId="4" fillId="2" borderId="0" xfId="0" applyNumberFormat="1" applyFont="1" applyFill="1" applyAlignment="1" applyProtection="1">
      <alignment horizontal="center" vertical="center" wrapText="1"/>
    </xf>
    <xf numFmtId="43" fontId="5" fillId="2" borderId="0" xfId="0" applyNumberFormat="1" applyFont="1" applyFill="1" applyAlignment="1" applyProtection="1">
      <alignment horizontal="center" vertical="center"/>
    </xf>
    <xf numFmtId="43" fontId="10" fillId="4" borderId="0" xfId="0" applyNumberFormat="1" applyFont="1" applyFill="1" applyAlignment="1" applyProtection="1">
      <alignment horizontal="justify" vertical="center"/>
    </xf>
    <xf numFmtId="43" fontId="10" fillId="4" borderId="0" xfId="0" applyNumberFormat="1" applyFont="1" applyFill="1" applyAlignment="1" applyProtection="1">
      <alignment vertical="center"/>
    </xf>
    <xf numFmtId="0" fontId="11" fillId="2" borderId="0" xfId="0" applyFont="1" applyFill="1" applyAlignment="1">
      <alignment horizontal="left"/>
    </xf>
    <xf numFmtId="43" fontId="12" fillId="2" borderId="0" xfId="0" applyNumberFormat="1" applyFont="1" applyFill="1" applyAlignment="1" applyProtection="1">
      <alignment vertical="center"/>
    </xf>
    <xf numFmtId="43" fontId="5" fillId="2" borderId="0" xfId="0" applyNumberFormat="1" applyFont="1" applyFill="1" applyAlignment="1" applyProtection="1">
      <alignment horizontal="left" vertical="center" wrapText="1"/>
    </xf>
    <xf numFmtId="43" fontId="13" fillId="2" borderId="0" xfId="0" applyNumberFormat="1" applyFont="1" applyFill="1" applyAlignment="1" applyProtection="1">
      <alignment vertical="center"/>
    </xf>
    <xf numFmtId="43" fontId="6" fillId="2" borderId="0" xfId="0" applyNumberFormat="1" applyFont="1" applyFill="1" applyAlignment="1" applyProtection="1">
      <alignment vertical="center"/>
    </xf>
    <xf numFmtId="0" fontId="1" fillId="0" borderId="0" xfId="0" applyFont="1" applyProtection="1"/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14" fillId="2" borderId="2" xfId="69" applyFont="1" applyFill="1" applyBorder="1" applyAlignment="1">
      <alignment horizontal="center" wrapText="1"/>
    </xf>
    <xf numFmtId="0" fontId="15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 applyProtection="1">
      <alignment horizontal="center" wrapText="1"/>
    </xf>
    <xf numFmtId="43" fontId="10" fillId="2" borderId="0" xfId="0" applyNumberFormat="1" applyFont="1" applyFill="1" applyAlignment="1" applyProtection="1">
      <alignment vertical="center"/>
    </xf>
  </cellXfs>
  <cellStyles count="1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百分比 3 3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常规 2 2 5 5" xfId="17"/>
    <cellStyle name="百分比 2" xfId="18"/>
    <cellStyle name="警告文本" xfId="19" builtinId="11"/>
    <cellStyle name="常规 6 5" xfId="20"/>
    <cellStyle name="常规 4 2 2 3" xfId="21"/>
    <cellStyle name="标题 4" xfId="22" builtinId="19"/>
    <cellStyle name="Comma 2" xfId="23"/>
    <cellStyle name="60% - 强调文字颜色 2" xfId="24" builtinId="36"/>
    <cellStyle name="标题" xfId="25" builtinId="15"/>
    <cellStyle name="常规 5 2" xfId="26"/>
    <cellStyle name="解释性文本" xfId="27" builtinId="53"/>
    <cellStyle name="百分比 2 2" xfId="28"/>
    <cellStyle name="标题 1" xfId="29" builtinId="16"/>
    <cellStyle name="百分比 4" xfId="30"/>
    <cellStyle name="标题 2" xfId="31" builtinId="17"/>
    <cellStyle name="常规 5 2 2" xfId="32"/>
    <cellStyle name="百分比 2 3" xfId="33"/>
    <cellStyle name="标题 3" xfId="34" builtinId="18"/>
    <cellStyle name="常规 5 2 3" xfId="35"/>
    <cellStyle name="60% - 强调文字颜色 1" xfId="36" builtinId="32"/>
    <cellStyle name="60% - 强调文字颜色 4" xfId="37" builtinId="44"/>
    <cellStyle name="输出" xfId="38" builtinId="21"/>
    <cellStyle name="计算" xfId="39" builtinId="22"/>
    <cellStyle name="检查单元格" xfId="40" builtinId="23"/>
    <cellStyle name="链接单元格" xfId="41" builtinId="24"/>
    <cellStyle name="常规 6 2 3" xfId="42"/>
    <cellStyle name="20% - 强调文字颜色 6" xfId="43" builtinId="50"/>
    <cellStyle name="强调文字颜色 2" xfId="44" builtinId="33"/>
    <cellStyle name="汇总" xfId="45" builtinId="25"/>
    <cellStyle name="好" xfId="46" builtinId="26"/>
    <cellStyle name="适中" xfId="47" builtinId="28"/>
    <cellStyle name="常规 8 2" xfId="48"/>
    <cellStyle name="20% - 强调文字颜色 5" xfId="49" builtinId="46"/>
    <cellStyle name="强调文字颜色 1" xfId="50" builtinId="29"/>
    <cellStyle name="20% - 强调文字颜色 1" xfId="51" builtinId="30"/>
    <cellStyle name="40% - 强调文字颜色 1" xfId="52" builtinId="31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Normal 3 2" xfId="65"/>
    <cellStyle name="百分比 3 2" xfId="66"/>
    <cellStyle name="Normal 3" xfId="67"/>
    <cellStyle name="常规 10" xfId="68"/>
    <cellStyle name="常规 10 2" xfId="69"/>
    <cellStyle name="Comma 2 2" xfId="70"/>
    <cellStyle name="千位分隔 3" xfId="71"/>
    <cellStyle name="百分比 3" xfId="72"/>
    <cellStyle name="常规 2 2 5 6" xfId="73"/>
    <cellStyle name="常规 11" xfId="74"/>
    <cellStyle name="常规 12" xfId="75"/>
    <cellStyle name="常规 13" xfId="76"/>
    <cellStyle name="常规 18" xfId="77"/>
    <cellStyle name="常规 18 2" xfId="78"/>
    <cellStyle name="常规 18 2 2" xfId="79"/>
    <cellStyle name="常规 18 2 2 2" xfId="80"/>
    <cellStyle name="常规 18 2 2 3" xfId="81"/>
    <cellStyle name="常规 18 2 3" xfId="82"/>
    <cellStyle name="常规 18 2 3 2" xfId="83"/>
    <cellStyle name="常规 18 2 3 3" xfId="84"/>
    <cellStyle name="常规 18 2 4" xfId="85"/>
    <cellStyle name="常规 18 2 5" xfId="86"/>
    <cellStyle name="常规 18 2 6" xfId="87"/>
    <cellStyle name="常规 18 3" xfId="88"/>
    <cellStyle name="常规 2" xfId="89"/>
    <cellStyle name="常规 2 2" xfId="90"/>
    <cellStyle name="常规 2 2 5" xfId="91"/>
    <cellStyle name="常规 2 2 5 2" xfId="92"/>
    <cellStyle name="常规 2 2 5 2 2" xfId="93"/>
    <cellStyle name="常规 2 2 5 3" xfId="94"/>
    <cellStyle name="常规 2 2 5 3 2" xfId="95"/>
    <cellStyle name="常规 2 2 5 3 3" xfId="96"/>
    <cellStyle name="常规 2 2 5 4" xfId="97"/>
    <cellStyle name="常规 2 2 5 4 2" xfId="98"/>
    <cellStyle name="常规 2 2 5 4 3" xfId="99"/>
    <cellStyle name="常规 2 3" xfId="100"/>
    <cellStyle name="常规 2 4" xfId="101"/>
    <cellStyle name="常规 3" xfId="102"/>
    <cellStyle name="常规 3 2" xfId="103"/>
    <cellStyle name="常规 3 3" xfId="104"/>
    <cellStyle name="常规 3 4" xfId="105"/>
    <cellStyle name="常规 4" xfId="106"/>
    <cellStyle name="常规 4 2" xfId="107"/>
    <cellStyle name="常规 4 2 2" xfId="108"/>
    <cellStyle name="常规 4 4" xfId="109"/>
    <cellStyle name="常规 4 2 2 2" xfId="110"/>
    <cellStyle name="常规 6 4" xfId="111"/>
    <cellStyle name="常规 4 2 3" xfId="112"/>
    <cellStyle name="常规 4 5" xfId="113"/>
    <cellStyle name="常规 4 2 3 2" xfId="114"/>
    <cellStyle name="常规 4 2 3 3" xfId="115"/>
    <cellStyle name="常规 4 2 4" xfId="116"/>
    <cellStyle name="常规 4 2 5" xfId="117"/>
    <cellStyle name="常规 4 2 6" xfId="118"/>
    <cellStyle name="常规 4 3" xfId="119"/>
    <cellStyle name="常规 5" xfId="120"/>
    <cellStyle name="常规 5 3" xfId="121"/>
    <cellStyle name="常规 5 3 2" xfId="122"/>
    <cellStyle name="常规 5 3 3" xfId="123"/>
    <cellStyle name="常规 5 4" xfId="124"/>
    <cellStyle name="常规 5 5" xfId="125"/>
    <cellStyle name="常规 5 6" xfId="126"/>
    <cellStyle name="常规 6 2" xfId="127"/>
    <cellStyle name="常规 6 2 2" xfId="128"/>
    <cellStyle name="常规 6 3" xfId="129"/>
    <cellStyle name="常规 6 3 2" xfId="130"/>
    <cellStyle name="常规 6 3 3" xfId="131"/>
    <cellStyle name="常规 6 6" xfId="132"/>
    <cellStyle name="常规 7" xfId="133"/>
    <cellStyle name="常规 7 2" xfId="134"/>
    <cellStyle name="常规 8" xfId="135"/>
    <cellStyle name="常规 9" xfId="136"/>
    <cellStyle name="常规 9 2" xfId="137"/>
    <cellStyle name="常规 9 3" xfId="138"/>
    <cellStyle name="千位分隔 2" xfId="139"/>
    <cellStyle name="千位分隔 2 2" xfId="140"/>
    <cellStyle name="千位分隔 2 3" xfId="141"/>
    <cellStyle name="千位分隔 3 2" xfId="142"/>
    <cellStyle name="千位分隔 3 3" xfId="143"/>
    <cellStyle name="千位分隔 8" xfId="144"/>
    <cellStyle name="千位分隔 8 2" xfId="145"/>
    <cellStyle name="千位分隔 8 2 2" xfId="146"/>
    <cellStyle name="千位分隔 8 2 3" xfId="147"/>
    <cellStyle name="千位分隔 8 3" xfId="148"/>
    <cellStyle name="千位分隔 8 3 2" xfId="149"/>
    <cellStyle name="千位分隔 8 3 3" xfId="150"/>
    <cellStyle name="千位分隔 8 4" xfId="151"/>
    <cellStyle name="千位分隔 8 4 2" xfId="152"/>
    <cellStyle name="千位分隔 8 4 3" xfId="153"/>
    <cellStyle name="千位分隔 8 5" xfId="154"/>
    <cellStyle name="千位分隔 8 6" xfId="155"/>
    <cellStyle name="千位分隔 8 7" xfId="156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57</xdr:row>
      <xdr:rowOff>28575</xdr:rowOff>
    </xdr:from>
    <xdr:to>
      <xdr:col>10</xdr:col>
      <xdr:colOff>419100</xdr:colOff>
      <xdr:row>57</xdr:row>
      <xdr:rowOff>38100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619750" y="11785600"/>
          <a:ext cx="3582670" cy="9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"/>
  <sheetViews>
    <sheetView tabSelected="1" workbookViewId="0">
      <selection activeCell="H18" sqref="H18"/>
    </sheetView>
  </sheetViews>
  <sheetFormatPr defaultColWidth="9" defaultRowHeight="13.5"/>
  <cols>
    <col min="1" max="1" width="28.5" style="4" customWidth="1"/>
    <col min="2" max="2" width="11" style="4" customWidth="1"/>
    <col min="3" max="3" width="13" style="4" customWidth="1"/>
    <col min="4" max="4" width="5.75" style="4" customWidth="1"/>
    <col min="5" max="5" width="7" style="4" customWidth="1"/>
    <col min="6" max="6" width="8.5" style="4" customWidth="1"/>
    <col min="7" max="7" width="9.63333333333333" style="4" customWidth="1"/>
    <col min="8" max="8" width="12.3833333333333" style="4" customWidth="1"/>
    <col min="9" max="9" width="9.25" style="4" customWidth="1"/>
    <col min="10" max="10" width="10.25" style="4" customWidth="1"/>
    <col min="11" max="16384" width="9" style="4"/>
  </cols>
  <sheetData>
    <row r="1" s="1" customFormat="1" ht="21.7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customHeight="1" spans="1:10">
      <c r="A2" s="7" t="s">
        <v>1</v>
      </c>
      <c r="B2" s="7"/>
      <c r="C2" s="7"/>
      <c r="D2" s="7"/>
      <c r="E2" s="7"/>
      <c r="F2" s="8" t="s">
        <v>2</v>
      </c>
      <c r="G2" s="9" t="s">
        <v>3</v>
      </c>
      <c r="H2" s="10" t="s">
        <v>4</v>
      </c>
      <c r="I2" s="39" t="s">
        <v>5</v>
      </c>
      <c r="J2" s="39" t="s">
        <v>6</v>
      </c>
    </row>
    <row r="3" s="1" customFormat="1" ht="27" spans="1:10">
      <c r="A3" s="11" t="s">
        <v>7</v>
      </c>
      <c r="B3" s="11" t="s">
        <v>8</v>
      </c>
      <c r="C3" s="7" t="s">
        <v>9</v>
      </c>
      <c r="D3" s="7" t="s">
        <v>10</v>
      </c>
      <c r="E3" s="7" t="s">
        <v>11</v>
      </c>
      <c r="F3" s="12"/>
      <c r="G3" s="13"/>
      <c r="H3" s="14"/>
      <c r="I3" s="40"/>
      <c r="J3" s="40"/>
    </row>
    <row r="4" s="2" customFormat="1" ht="16.5" spans="1:10">
      <c r="A4" s="15"/>
      <c r="B4" s="16" t="s">
        <v>12</v>
      </c>
      <c r="C4" s="17" t="s">
        <v>13</v>
      </c>
      <c r="D4" s="18" t="s">
        <v>14</v>
      </c>
      <c r="E4" s="19" t="s">
        <v>15</v>
      </c>
      <c r="F4" s="20">
        <v>828</v>
      </c>
      <c r="G4" s="21"/>
      <c r="H4" s="22">
        <f>F4*G4</f>
        <v>0</v>
      </c>
      <c r="I4" s="41">
        <v>2</v>
      </c>
      <c r="J4" s="42">
        <v>10</v>
      </c>
    </row>
    <row r="5" s="2" customFormat="1" ht="16.5" spans="1:10">
      <c r="A5" s="15"/>
      <c r="B5" s="16" t="s">
        <v>12</v>
      </c>
      <c r="C5" s="17" t="s">
        <v>16</v>
      </c>
      <c r="D5" s="18" t="s">
        <v>14</v>
      </c>
      <c r="E5" s="19" t="s">
        <v>15</v>
      </c>
      <c r="F5" s="20">
        <v>938</v>
      </c>
      <c r="G5" s="21"/>
      <c r="H5" s="22">
        <f t="shared" ref="H5:H17" si="0">F5*G5</f>
        <v>0</v>
      </c>
      <c r="I5" s="41">
        <v>2</v>
      </c>
      <c r="J5" s="42">
        <v>10</v>
      </c>
    </row>
    <row r="6" s="3" customFormat="1" ht="16.5" spans="1:10">
      <c r="A6" s="15"/>
      <c r="B6" s="16" t="s">
        <v>12</v>
      </c>
      <c r="C6" s="17" t="s">
        <v>17</v>
      </c>
      <c r="D6" s="18" t="s">
        <v>14</v>
      </c>
      <c r="E6" s="19" t="s">
        <v>15</v>
      </c>
      <c r="F6" s="20">
        <v>1992</v>
      </c>
      <c r="G6" s="21"/>
      <c r="H6" s="22">
        <f t="shared" si="0"/>
        <v>0</v>
      </c>
      <c r="I6" s="41">
        <v>2</v>
      </c>
      <c r="J6" s="42">
        <v>10</v>
      </c>
    </row>
    <row r="7" s="3" customFormat="1" ht="16.5" spans="1:10">
      <c r="A7" s="15"/>
      <c r="B7" s="16" t="s">
        <v>12</v>
      </c>
      <c r="C7" s="17" t="s">
        <v>18</v>
      </c>
      <c r="D7" s="18" t="s">
        <v>14</v>
      </c>
      <c r="E7" s="19" t="s">
        <v>15</v>
      </c>
      <c r="F7" s="20">
        <v>1683</v>
      </c>
      <c r="G7" s="21"/>
      <c r="H7" s="22">
        <f t="shared" si="0"/>
        <v>0</v>
      </c>
      <c r="I7" s="41">
        <v>2</v>
      </c>
      <c r="J7" s="42">
        <v>10</v>
      </c>
    </row>
    <row r="8" s="3" customFormat="1" ht="16.5" spans="1:10">
      <c r="A8" s="15"/>
      <c r="B8" s="16" t="s">
        <v>12</v>
      </c>
      <c r="C8" s="17" t="s">
        <v>19</v>
      </c>
      <c r="D8" s="18" t="s">
        <v>14</v>
      </c>
      <c r="E8" s="19" t="s">
        <v>15</v>
      </c>
      <c r="F8" s="20">
        <v>1605</v>
      </c>
      <c r="G8" s="21"/>
      <c r="H8" s="22">
        <f t="shared" si="0"/>
        <v>0</v>
      </c>
      <c r="I8" s="41">
        <v>2</v>
      </c>
      <c r="J8" s="42">
        <v>10</v>
      </c>
    </row>
    <row r="9" s="3" customFormat="1" ht="16.5" spans="1:10">
      <c r="A9" s="15"/>
      <c r="B9" s="16" t="s">
        <v>12</v>
      </c>
      <c r="C9" s="17" t="s">
        <v>20</v>
      </c>
      <c r="D9" s="18" t="s">
        <v>14</v>
      </c>
      <c r="E9" s="19" t="s">
        <v>15</v>
      </c>
      <c r="F9" s="20">
        <v>1611</v>
      </c>
      <c r="G9" s="21"/>
      <c r="H9" s="22">
        <f t="shared" si="0"/>
        <v>0</v>
      </c>
      <c r="I9" s="41">
        <v>2</v>
      </c>
      <c r="J9" s="42">
        <v>10</v>
      </c>
    </row>
    <row r="10" s="3" customFormat="1" ht="16.5" spans="1:10">
      <c r="A10" s="15"/>
      <c r="B10" s="16" t="s">
        <v>12</v>
      </c>
      <c r="C10" s="17" t="s">
        <v>21</v>
      </c>
      <c r="D10" s="18" t="s">
        <v>14</v>
      </c>
      <c r="E10" s="19" t="s">
        <v>15</v>
      </c>
      <c r="F10" s="20">
        <v>1618</v>
      </c>
      <c r="G10" s="21"/>
      <c r="H10" s="22">
        <f t="shared" si="0"/>
        <v>0</v>
      </c>
      <c r="I10" s="41">
        <v>2</v>
      </c>
      <c r="J10" s="42">
        <v>10</v>
      </c>
    </row>
    <row r="11" s="3" customFormat="1" ht="16.5" spans="1:10">
      <c r="A11" s="15"/>
      <c r="B11" s="16" t="s">
        <v>12</v>
      </c>
      <c r="C11" s="17" t="s">
        <v>22</v>
      </c>
      <c r="D11" s="18" t="s">
        <v>14</v>
      </c>
      <c r="E11" s="19" t="s">
        <v>15</v>
      </c>
      <c r="F11" s="20">
        <v>1590</v>
      </c>
      <c r="G11" s="21"/>
      <c r="H11" s="22">
        <f t="shared" si="0"/>
        <v>0</v>
      </c>
      <c r="I11" s="41">
        <v>2</v>
      </c>
      <c r="J11" s="42">
        <v>10</v>
      </c>
    </row>
    <row r="12" s="3" customFormat="1" ht="16.5" spans="1:10">
      <c r="A12" s="15"/>
      <c r="B12" s="16" t="s">
        <v>12</v>
      </c>
      <c r="C12" s="17" t="s">
        <v>23</v>
      </c>
      <c r="D12" s="18" t="s">
        <v>14</v>
      </c>
      <c r="E12" s="19" t="s">
        <v>15</v>
      </c>
      <c r="F12" s="20">
        <v>1805</v>
      </c>
      <c r="G12" s="21"/>
      <c r="H12" s="22">
        <f t="shared" si="0"/>
        <v>0</v>
      </c>
      <c r="I12" s="41">
        <v>2</v>
      </c>
      <c r="J12" s="42">
        <v>10</v>
      </c>
    </row>
    <row r="13" s="3" customFormat="1" ht="16.5" spans="1:10">
      <c r="A13" s="15"/>
      <c r="B13" s="16" t="s">
        <v>12</v>
      </c>
      <c r="C13" s="17" t="s">
        <v>24</v>
      </c>
      <c r="D13" s="18" t="s">
        <v>14</v>
      </c>
      <c r="E13" s="19" t="s">
        <v>15</v>
      </c>
      <c r="F13" s="20">
        <v>1777</v>
      </c>
      <c r="G13" s="21"/>
      <c r="H13" s="22">
        <f t="shared" si="0"/>
        <v>0</v>
      </c>
      <c r="I13" s="41">
        <v>2</v>
      </c>
      <c r="J13" s="42">
        <v>10</v>
      </c>
    </row>
    <row r="14" s="3" customFormat="1" ht="16.5" spans="1:10">
      <c r="A14" s="15"/>
      <c r="B14" s="16" t="s">
        <v>12</v>
      </c>
      <c r="C14" s="17" t="s">
        <v>25</v>
      </c>
      <c r="D14" s="18" t="s">
        <v>14</v>
      </c>
      <c r="E14" s="19" t="s">
        <v>15</v>
      </c>
      <c r="F14" s="20">
        <v>1686</v>
      </c>
      <c r="G14" s="21"/>
      <c r="H14" s="22">
        <f t="shared" si="0"/>
        <v>0</v>
      </c>
      <c r="I14" s="41">
        <v>2</v>
      </c>
      <c r="J14" s="42">
        <v>10</v>
      </c>
    </row>
    <row r="15" s="3" customFormat="1" ht="16.5" spans="1:10">
      <c r="A15" s="15"/>
      <c r="B15" s="16" t="s">
        <v>12</v>
      </c>
      <c r="C15" s="17" t="s">
        <v>26</v>
      </c>
      <c r="D15" s="18" t="s">
        <v>14</v>
      </c>
      <c r="E15" s="19" t="s">
        <v>15</v>
      </c>
      <c r="F15" s="20">
        <v>1605</v>
      </c>
      <c r="G15" s="21"/>
      <c r="H15" s="22">
        <f t="shared" si="0"/>
        <v>0</v>
      </c>
      <c r="I15" s="41">
        <v>2</v>
      </c>
      <c r="J15" s="42">
        <v>10</v>
      </c>
    </row>
    <row r="16" s="3" customFormat="1" ht="16.5" spans="1:10">
      <c r="A16" s="15"/>
      <c r="B16" s="16" t="s">
        <v>12</v>
      </c>
      <c r="C16" s="17" t="s">
        <v>27</v>
      </c>
      <c r="D16" s="18" t="s">
        <v>14</v>
      </c>
      <c r="E16" s="19" t="s">
        <v>15</v>
      </c>
      <c r="F16" s="20">
        <v>1597</v>
      </c>
      <c r="G16" s="21"/>
      <c r="H16" s="22">
        <f t="shared" si="0"/>
        <v>0</v>
      </c>
      <c r="I16" s="41">
        <v>2</v>
      </c>
      <c r="J16" s="42">
        <v>10</v>
      </c>
    </row>
    <row r="17" s="3" customFormat="1" ht="16.5" spans="1:10">
      <c r="A17" s="15"/>
      <c r="B17" s="16" t="s">
        <v>12</v>
      </c>
      <c r="C17" s="23" t="s">
        <v>28</v>
      </c>
      <c r="D17" s="18" t="s">
        <v>14</v>
      </c>
      <c r="E17" s="19" t="s">
        <v>15</v>
      </c>
      <c r="F17" s="20">
        <v>1627</v>
      </c>
      <c r="G17" s="21"/>
      <c r="H17" s="22">
        <f t="shared" si="0"/>
        <v>0</v>
      </c>
      <c r="I17" s="41">
        <v>2</v>
      </c>
      <c r="J17" s="42">
        <v>10</v>
      </c>
    </row>
    <row r="18" s="1" customFormat="1" ht="14.25" spans="1:10">
      <c r="A18" s="24"/>
      <c r="B18" s="25" t="s">
        <v>29</v>
      </c>
      <c r="C18" s="26"/>
      <c r="D18" s="26"/>
      <c r="E18" s="26"/>
      <c r="F18" s="26"/>
      <c r="G18" s="27"/>
      <c r="H18" s="24">
        <f>SUM(H4:H17)/12</f>
        <v>0</v>
      </c>
      <c r="I18" s="43"/>
      <c r="J18" s="43"/>
    </row>
    <row r="19" s="4" customFormat="1" ht="14.25" spans="1:10">
      <c r="A19" s="28"/>
      <c r="B19" s="29"/>
      <c r="C19" s="29"/>
      <c r="D19" s="29"/>
      <c r="E19" s="29"/>
      <c r="F19" s="29"/>
      <c r="G19" s="30"/>
      <c r="H19" s="28"/>
      <c r="I19" s="28"/>
      <c r="J19" s="28"/>
    </row>
    <row r="20" s="4" customFormat="1" ht="14.25" spans="1:10">
      <c r="A20" s="31" t="s">
        <v>30</v>
      </c>
      <c r="B20" s="30"/>
      <c r="C20" s="31"/>
      <c r="D20" s="31"/>
      <c r="E20" s="31"/>
      <c r="F20" s="31"/>
      <c r="G20" s="32"/>
      <c r="H20" s="32"/>
      <c r="I20" s="32"/>
      <c r="J20" s="32"/>
    </row>
    <row r="21" s="4" customFormat="1" ht="16.5" spans="1:10">
      <c r="A21" s="28" t="s">
        <v>31</v>
      </c>
      <c r="B21" s="28"/>
      <c r="C21" s="28"/>
      <c r="D21" s="28"/>
      <c r="E21" s="28"/>
      <c r="F21" s="28"/>
      <c r="G21" s="33"/>
      <c r="H21" s="33"/>
      <c r="I21" s="33"/>
      <c r="J21" s="33"/>
    </row>
    <row r="22" s="4" customFormat="1" ht="16.5" spans="1:10">
      <c r="A22" s="28" t="s">
        <v>32</v>
      </c>
      <c r="B22" s="28"/>
      <c r="C22" s="28"/>
      <c r="D22" s="28"/>
      <c r="E22" s="28"/>
      <c r="F22" s="28"/>
      <c r="G22" s="34"/>
      <c r="H22" s="34"/>
      <c r="I22" s="44"/>
      <c r="J22" s="44"/>
    </row>
    <row r="23" s="5" customFormat="1" ht="14.25" spans="1:10">
      <c r="A23" s="35" t="s">
        <v>33</v>
      </c>
      <c r="B23" s="35"/>
      <c r="C23" s="35"/>
      <c r="D23" s="35"/>
      <c r="E23" s="35"/>
      <c r="F23" s="35"/>
      <c r="G23" s="35"/>
      <c r="H23" s="35"/>
      <c r="I23" s="35"/>
      <c r="J23" s="35"/>
    </row>
    <row r="24" s="5" customFormat="1" ht="24" customHeight="1" spans="1:10">
      <c r="A24" s="35" t="s">
        <v>34</v>
      </c>
      <c r="B24" s="35"/>
      <c r="C24" s="35"/>
      <c r="D24" s="35"/>
      <c r="E24" s="35"/>
      <c r="F24" s="35"/>
      <c r="G24" s="35"/>
      <c r="H24" s="35"/>
      <c r="I24" s="35"/>
      <c r="J24" s="35"/>
    </row>
    <row r="25" s="5" customFormat="1" ht="30" customHeight="1" spans="1:10">
      <c r="A25" s="35" t="s">
        <v>35</v>
      </c>
      <c r="B25" s="35"/>
      <c r="C25" s="35"/>
      <c r="D25" s="35"/>
      <c r="E25" s="35"/>
      <c r="F25" s="35"/>
      <c r="G25" s="35"/>
      <c r="H25" s="35"/>
      <c r="I25" s="35"/>
      <c r="J25" s="35"/>
    </row>
    <row r="26" s="5" customFormat="1" ht="28" customHeight="1" spans="1:10">
      <c r="A26" s="35" t="s">
        <v>36</v>
      </c>
      <c r="B26" s="35"/>
      <c r="C26" s="35"/>
      <c r="D26" s="35"/>
      <c r="E26" s="35"/>
      <c r="F26" s="35"/>
      <c r="G26" s="35"/>
      <c r="H26" s="35"/>
      <c r="I26" s="35"/>
      <c r="J26" s="35"/>
    </row>
    <row r="27" s="5" customFormat="1" ht="15" customHeight="1" spans="1:10">
      <c r="A27" s="35" t="s">
        <v>37</v>
      </c>
      <c r="B27" s="35"/>
      <c r="C27" s="35"/>
      <c r="D27" s="35"/>
      <c r="E27" s="35"/>
      <c r="F27" s="35"/>
      <c r="G27" s="35"/>
      <c r="H27" s="35"/>
      <c r="I27" s="35"/>
      <c r="J27" s="35"/>
    </row>
    <row r="28" s="5" customFormat="1" ht="15" customHeight="1" spans="1:10">
      <c r="A28" s="35" t="s">
        <v>38</v>
      </c>
      <c r="B28" s="35"/>
      <c r="C28" s="35"/>
      <c r="D28" s="35"/>
      <c r="E28" s="35"/>
      <c r="F28" s="35"/>
      <c r="G28" s="35"/>
      <c r="H28" s="35"/>
      <c r="I28" s="35"/>
      <c r="J28" s="35"/>
    </row>
    <row r="29" s="5" customFormat="1" ht="18" customHeight="1" spans="1:10">
      <c r="A29" s="35" t="s">
        <v>39</v>
      </c>
      <c r="B29" s="35"/>
      <c r="C29" s="35"/>
      <c r="D29" s="35"/>
      <c r="E29" s="35"/>
      <c r="F29" s="35"/>
      <c r="G29" s="35"/>
      <c r="H29" s="35"/>
      <c r="I29" s="35"/>
      <c r="J29" s="35"/>
    </row>
    <row r="30" s="5" customFormat="1" ht="14" customHeight="1" spans="1:10">
      <c r="A30" s="35" t="s">
        <v>40</v>
      </c>
      <c r="B30" s="35"/>
      <c r="C30" s="35"/>
      <c r="D30" s="35"/>
      <c r="E30" s="35"/>
      <c r="F30" s="35"/>
      <c r="G30" s="35"/>
      <c r="H30" s="35"/>
      <c r="I30" s="35"/>
      <c r="J30" s="35"/>
    </row>
    <row r="31" s="5" customFormat="1" ht="14.25" spans="1:10">
      <c r="A31" s="35" t="s">
        <v>41</v>
      </c>
      <c r="B31" s="35"/>
      <c r="C31" s="35"/>
      <c r="D31" s="35"/>
      <c r="E31" s="35"/>
      <c r="F31" s="35"/>
      <c r="G31" s="35"/>
      <c r="H31" s="35"/>
      <c r="I31" s="35"/>
      <c r="J31" s="35"/>
    </row>
    <row r="32" s="5" customFormat="1" ht="14.25" spans="1:10">
      <c r="A32" s="35" t="s">
        <v>42</v>
      </c>
      <c r="B32" s="35"/>
      <c r="C32" s="35"/>
      <c r="D32" s="35"/>
      <c r="E32" s="35"/>
      <c r="F32" s="35"/>
      <c r="G32" s="35"/>
      <c r="H32" s="35"/>
      <c r="I32" s="35"/>
      <c r="J32" s="35"/>
    </row>
    <row r="33" s="5" customFormat="1" ht="31" customHeight="1" spans="1:10">
      <c r="A33" s="35" t="s">
        <v>43</v>
      </c>
      <c r="B33" s="35"/>
      <c r="C33" s="35"/>
      <c r="D33" s="35"/>
      <c r="E33" s="35"/>
      <c r="F33" s="35"/>
      <c r="G33" s="35"/>
      <c r="H33" s="35"/>
      <c r="I33" s="35"/>
      <c r="J33" s="35"/>
    </row>
    <row r="34" s="5" customFormat="1" ht="30" customHeight="1" spans="1:10">
      <c r="A34" s="35" t="s">
        <v>44</v>
      </c>
      <c r="B34" s="35"/>
      <c r="C34" s="35"/>
      <c r="D34" s="35"/>
      <c r="E34" s="35"/>
      <c r="F34" s="35"/>
      <c r="G34" s="35"/>
      <c r="H34" s="35"/>
      <c r="I34" s="35"/>
      <c r="J34" s="35"/>
    </row>
    <row r="35" s="5" customFormat="1" ht="14.25" spans="1:10">
      <c r="A35" s="35" t="s">
        <v>45</v>
      </c>
      <c r="B35" s="35"/>
      <c r="C35" s="35"/>
      <c r="D35" s="35"/>
      <c r="E35" s="35"/>
      <c r="F35" s="35"/>
      <c r="G35" s="35"/>
      <c r="H35" s="35"/>
      <c r="I35" s="35"/>
      <c r="J35" s="35"/>
    </row>
    <row r="36" s="4" customFormat="1" ht="15" customHeight="1" spans="1:10">
      <c r="A36" s="36" t="s">
        <v>46</v>
      </c>
      <c r="B36" s="36"/>
      <c r="C36" s="36"/>
      <c r="D36" s="36"/>
      <c r="E36" s="36"/>
      <c r="F36" s="36"/>
      <c r="G36" s="34"/>
      <c r="H36" s="34"/>
      <c r="I36" s="44"/>
      <c r="J36" s="44"/>
    </row>
    <row r="37" s="4" customFormat="1" ht="6.75" customHeight="1" spans="1:10">
      <c r="A37" s="36"/>
      <c r="B37" s="36"/>
      <c r="C37" s="36"/>
      <c r="D37" s="36"/>
      <c r="E37" s="36"/>
      <c r="F37" s="36"/>
      <c r="G37" s="34"/>
      <c r="H37" s="34"/>
      <c r="I37" s="44"/>
      <c r="J37" s="44"/>
    </row>
    <row r="38" s="4" customFormat="1" customHeight="1" spans="1:10">
      <c r="A38" s="36" t="s">
        <v>47</v>
      </c>
      <c r="B38" s="36"/>
      <c r="C38" s="36"/>
      <c r="D38" s="36"/>
      <c r="E38" s="36"/>
      <c r="F38" s="36"/>
      <c r="G38" s="34"/>
      <c r="H38" s="34"/>
      <c r="I38" s="44"/>
      <c r="J38" s="44"/>
    </row>
    <row r="39" s="4" customFormat="1" ht="10.5" customHeight="1" spans="1:10">
      <c r="A39" s="36"/>
      <c r="B39" s="36"/>
      <c r="C39" s="36"/>
      <c r="D39" s="36"/>
      <c r="E39" s="36"/>
      <c r="F39" s="36"/>
      <c r="G39" s="34"/>
      <c r="H39" s="34"/>
      <c r="I39" s="44"/>
      <c r="J39" s="44"/>
    </row>
    <row r="40" s="4" customFormat="1" ht="16.5" spans="1:10">
      <c r="A40" s="36" t="s">
        <v>48</v>
      </c>
      <c r="B40" s="36"/>
      <c r="C40" s="36"/>
      <c r="D40" s="36"/>
      <c r="E40" s="36"/>
      <c r="F40" s="36"/>
      <c r="G40" s="34"/>
      <c r="H40" s="34"/>
      <c r="I40" s="44"/>
      <c r="J40" s="44"/>
    </row>
    <row r="41" s="4" customFormat="1" ht="16.5" spans="1:10">
      <c r="A41" s="28"/>
      <c r="B41" s="30"/>
      <c r="C41" s="30"/>
      <c r="D41" s="30"/>
      <c r="E41" s="30"/>
      <c r="F41" s="30"/>
      <c r="G41" s="37"/>
      <c r="H41" s="37"/>
      <c r="I41" s="28"/>
      <c r="J41" s="28"/>
    </row>
    <row r="42" s="4" customFormat="1" spans="7:8">
      <c r="G42" s="38"/>
      <c r="H42" s="38"/>
    </row>
    <row r="43" s="4" customFormat="1" spans="7:8">
      <c r="G43" s="38"/>
      <c r="H43" s="38"/>
    </row>
    <row r="44" s="4" customFormat="1" spans="7:8">
      <c r="G44" s="38"/>
      <c r="H44" s="38"/>
    </row>
    <row r="45" s="4" customFormat="1" spans="7:8">
      <c r="G45" s="38"/>
      <c r="H45" s="38"/>
    </row>
    <row r="46" s="4" customFormat="1" spans="7:8">
      <c r="G46" s="38"/>
      <c r="H46" s="38"/>
    </row>
    <row r="47" s="4" customFormat="1" spans="7:8">
      <c r="G47" s="38"/>
      <c r="H47" s="38"/>
    </row>
    <row r="48" s="4" customFormat="1" spans="7:8">
      <c r="G48" s="38"/>
      <c r="H48" s="38"/>
    </row>
    <row r="49" s="4" customFormat="1" spans="7:8">
      <c r="G49" s="38"/>
      <c r="H49" s="38"/>
    </row>
    <row r="50" s="4" customFormat="1" spans="7:8">
      <c r="G50" s="38"/>
      <c r="H50" s="38"/>
    </row>
    <row r="51" s="4" customFormat="1" spans="7:8">
      <c r="G51" s="38"/>
      <c r="H51" s="38"/>
    </row>
    <row r="52" s="4" customFormat="1" spans="7:8">
      <c r="G52" s="38"/>
      <c r="H52" s="38"/>
    </row>
    <row r="53" s="4" customFormat="1" spans="7:8">
      <c r="G53" s="38"/>
      <c r="H53" s="38"/>
    </row>
    <row r="54" s="4" customFormat="1" spans="7:8">
      <c r="G54" s="38"/>
      <c r="H54" s="38"/>
    </row>
    <row r="55" s="4" customFormat="1" spans="7:8">
      <c r="G55" s="38"/>
      <c r="H55" s="38"/>
    </row>
  </sheetData>
  <protectedRanges>
    <protectedRange sqref="A6" name="区域1_1"/>
  </protectedRanges>
  <mergeCells count="23">
    <mergeCell ref="A1:J1"/>
    <mergeCell ref="A2:E2"/>
    <mergeCell ref="B18:G18"/>
    <mergeCell ref="G21:J21"/>
    <mergeCell ref="A23:J23"/>
    <mergeCell ref="A24:J24"/>
    <mergeCell ref="A25:J25"/>
    <mergeCell ref="A26:J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4:A17"/>
    <mergeCell ref="F2:F3"/>
    <mergeCell ref="G2:G3"/>
    <mergeCell ref="H2:H3"/>
    <mergeCell ref="I2:I3"/>
    <mergeCell ref="J2:J3"/>
  </mergeCells>
  <conditionalFormatting sqref="C4:C5">
    <cfRule type="duplicateValues" dxfId="0" priority="1"/>
  </conditionalFormatting>
  <conditionalFormatting sqref="C6:C17">
    <cfRule type="duplicateValues" dxfId="0" priority="2"/>
  </conditionalFormatting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7" master="">
    <arrUserId title="区域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标段4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2023-04-17T03:19:22Z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191C94E0F96449519F689F826953D623_13</vt:lpwstr>
  </property>
  <property fmtid="{D5CDD505-2E9C-101B-9397-08002B2CF9AE}" pid="3" name="KSOProductBuildVer">
    <vt:lpwstr>2052-11.1.0.14036</vt:lpwstr>
  </property>
</Properties>
</file>